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<sst xmlns="http://schemas.openxmlformats.org/spreadsheetml/2006/main" count="236" uniqueCount="70">
  <si>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</si>
  <si>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</si>
  <si>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</si>
  <si>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</si>
  <si>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</si>
  <si>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</si>
  <si>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</si>
  <si>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</si>
  <si>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</si>
  <si>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</si>
  <si>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</si>
  <si>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</si>
  <si>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</si>
  <si>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</si>
  <si>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</si>
  <si>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</si>
  <si>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</si>
  <si>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</si>
  <si>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</si>
  <si>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</si>
  <si>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</si>
  <si>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</si>
  <si>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</si>
  <si>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</si>
  <si>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</si>
  <si>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</si>
  <si>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</si>
  <si>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</si>
  <si>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</si>
  <si>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</si>
  <si>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</si>
  <si>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</si>
  <si>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</si>
  <si>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</si>
  <si>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</si>
  <si>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</si>
  <si>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</si>
  <si>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</si>
  <si>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</si>
  <si>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</si>
  <si>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Офрим Т. В.</t>
  </si>
  <si>
    <t>150/90</t>
  </si>
  <si>
    <t>Какао</t>
  </si>
  <si>
    <t>Пшеничный</t>
  </si>
  <si>
    <t>Сок фруктовый</t>
  </si>
  <si>
    <t>36,8/</t>
  </si>
  <si>
    <t>биточки куриные</t>
  </si>
  <si>
    <t>Макароны отварные</t>
  </si>
  <si>
    <t>Каша пшенная</t>
  </si>
  <si>
    <t>Кофейный напиток</t>
  </si>
  <si>
    <t>Сыр</t>
  </si>
  <si>
    <t>Печенье сливочное</t>
  </si>
  <si>
    <t>Картофельное пюре</t>
  </si>
  <si>
    <t>Рыба припущенная</t>
  </si>
  <si>
    <t>Чай сладкий</t>
  </si>
  <si>
    <t>Йогурт</t>
  </si>
  <si>
    <t>Запеканка творожная</t>
  </si>
  <si>
    <t>Сок</t>
  </si>
  <si>
    <t>Греча рассыпчатая</t>
  </si>
  <si>
    <t>Гуляш из говядины</t>
  </si>
  <si>
    <t>Сок плодовый</t>
  </si>
  <si>
    <t>Вермишель отварная</t>
  </si>
  <si>
    <t>Котлета куриная</t>
  </si>
  <si>
    <t>Каша рисовая</t>
  </si>
  <si>
    <t>Вафли</t>
  </si>
  <si>
    <t>Рагу из овощей</t>
  </si>
  <si>
    <t>Рис отварной</t>
  </si>
  <si>
    <t>Биточки рыбные запеченые</t>
  </si>
  <si>
    <t>Котлета мясная</t>
  </si>
  <si>
    <t>Свекла тушеная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</si>
</sst>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96" sqref="B1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 t="s">
        <v>41</v>
      </c>
      <c r="G6" s="40">
        <v>5.0999999999999996</v>
      </c>
      <c r="H6" s="40">
        <v>6.3</v>
      </c>
      <c r="I6" s="40" t="s">
        <v>45</v>
      </c>
      <c r="J6" s="40">
        <v>217.4</v>
      </c>
      <c r="K6" s="41">
        <v>516</v>
      </c>
      <c r="L6" s="40">
        <v>10.23</v>
      </c>
    </row>
    <row r="7" spans="1:12" ht="15">
      <c r="A7" s="23"/>
      <c r="B7" s="15"/>
      <c r="C7" s="11"/>
      <c r="D7" s="6"/>
      <c r="E7" s="42" t="s">
        <v>46</v>
      </c>
      <c r="F7" s="43"/>
      <c r="G7" s="43">
        <v>12.44</v>
      </c>
      <c r="H7" s="43">
        <v>9.24</v>
      </c>
      <c r="I7" s="43">
        <v>12.56</v>
      </c>
      <c r="J7" s="43">
        <v>183</v>
      </c>
      <c r="K7" s="44">
        <v>608</v>
      </c>
      <c r="L7" s="43">
        <v>20.239999999999998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4.9000000000000004</v>
      </c>
      <c r="H8" s="43">
        <v>5</v>
      </c>
      <c r="I8" s="43">
        <v>32.25</v>
      </c>
      <c r="J8" s="43">
        <v>190</v>
      </c>
      <c r="K8" s="44">
        <v>693</v>
      </c>
      <c r="L8" s="43">
        <v>8.32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3.7</v>
      </c>
      <c r="H9" s="43">
        <v>1.45</v>
      </c>
      <c r="I9" s="43">
        <v>27.5</v>
      </c>
      <c r="J9" s="43">
        <v>137.80000000000001</v>
      </c>
      <c r="K9" s="44">
        <v>39</v>
      </c>
      <c r="L9" s="43">
        <v>3.84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44</v>
      </c>
      <c r="F11" s="43">
        <v>200</v>
      </c>
      <c r="G11" s="43">
        <v>2</v>
      </c>
      <c r="H11" s="43">
        <v>0.2</v>
      </c>
      <c r="I11" s="43">
        <v>20.2</v>
      </c>
      <c r="J11" s="43">
        <v>92</v>
      </c>
      <c r="K11" s="44"/>
      <c r="L11" s="43">
        <v>23.43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450</v>
      </c>
      <c r="G13" s="19">
        <f t="shared" ref="G13:J13" si="0">SUM(G6:G12)</f>
        <v>28.139999999999997</v>
      </c>
      <c r="H13" s="19">
        <f t="shared" si="0"/>
        <v>22.189999999999998</v>
      </c>
      <c r="I13" s="19">
        <f t="shared" si="0"/>
        <v>92.51</v>
      </c>
      <c r="J13" s="19">
        <f t="shared" si="0"/>
        <v>820.2</v>
      </c>
      <c r="K13" s="25"/>
      <c r="L13" s="19">
        <f t="shared" ref="L13" si="1">SUM(L6:L12)</f>
        <v>66.06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450</v>
      </c>
      <c r="G24" s="32">
        <f t="shared" ref="G24:J24" si="4">G13+G23</f>
        <v>28.139999999999997</v>
      </c>
      <c r="H24" s="32">
        <f t="shared" si="4"/>
        <v>22.189999999999998</v>
      </c>
      <c r="I24" s="32">
        <f t="shared" si="4"/>
        <v>92.51</v>
      </c>
      <c r="J24" s="32">
        <f t="shared" si="4"/>
        <v>820.2</v>
      </c>
      <c r="K24" s="32"/>
      <c r="L24" s="32">
        <f t="shared" ref="L24" si="5">L13+L23</f>
        <v>66.06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5.8</v>
      </c>
      <c r="H25" s="40">
        <v>9.1999999999999993</v>
      </c>
      <c r="I25" s="40">
        <v>31.8</v>
      </c>
      <c r="J25" s="40">
        <v>240</v>
      </c>
      <c r="K25" s="41">
        <v>302</v>
      </c>
      <c r="L25" s="40">
        <v>19.02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1.6</v>
      </c>
      <c r="H27" s="43">
        <v>1.6</v>
      </c>
      <c r="I27" s="43">
        <v>18.399999999999999</v>
      </c>
      <c r="J27" s="43">
        <v>91.1</v>
      </c>
      <c r="K27" s="44">
        <v>692</v>
      </c>
      <c r="L27" s="43">
        <v>6.91</v>
      </c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3.7</v>
      </c>
      <c r="H28" s="43">
        <v>1.45</v>
      </c>
      <c r="I28" s="43">
        <v>27.5</v>
      </c>
      <c r="J28" s="43">
        <v>137.80000000000001</v>
      </c>
      <c r="K28" s="44">
        <v>39</v>
      </c>
      <c r="L28" s="43">
        <v>3.84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50</v>
      </c>
      <c r="F30" s="43">
        <v>15</v>
      </c>
      <c r="G30" s="43">
        <v>3.48</v>
      </c>
      <c r="H30" s="43">
        <v>4.43</v>
      </c>
      <c r="I30" s="43">
        <v>0</v>
      </c>
      <c r="J30" s="43">
        <v>54.6</v>
      </c>
      <c r="K30" s="44">
        <v>42</v>
      </c>
      <c r="L30" s="43">
        <v>8.0299999999999994</v>
      </c>
    </row>
    <row r="31" spans="1:12" ht="15">
      <c r="A31" s="14"/>
      <c r="B31" s="15"/>
      <c r="C31" s="11"/>
      <c r="D31" s="6"/>
      <c r="E31" s="42" t="s">
        <v>51</v>
      </c>
      <c r="F31" s="43">
        <v>50</v>
      </c>
      <c r="G31" s="43">
        <v>4</v>
      </c>
      <c r="H31" s="43">
        <v>7.5</v>
      </c>
      <c r="I31" s="43">
        <v>32.5</v>
      </c>
      <c r="J31" s="43">
        <v>320</v>
      </c>
      <c r="K31" s="44"/>
      <c r="L31" s="43">
        <v>5.13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18.580000000000002</v>
      </c>
      <c r="H32" s="19">
        <f t="shared" ref="H32" si="7">SUM(H25:H31)</f>
        <v>24.18</v>
      </c>
      <c r="I32" s="19">
        <f t="shared" ref="I32" si="8">SUM(I25:I31)</f>
        <v>110.2</v>
      </c>
      <c r="J32" s="19">
        <f t="shared" ref="J32:L32" si="9">SUM(J25:J31)</f>
        <v>843.5</v>
      </c>
      <c r="K32" s="25"/>
      <c r="L32" s="19">
        <f t="shared" si="9"/>
        <v>42.93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515</v>
      </c>
      <c r="G43" s="32">
        <f t="shared" ref="G43" si="14">G32+G42</f>
        <v>18.580000000000002</v>
      </c>
      <c r="H43" s="32">
        <f t="shared" ref="H43" si="15">H32+H42</f>
        <v>24.18</v>
      </c>
      <c r="I43" s="32">
        <f t="shared" ref="I43" si="16">I32+I42</f>
        <v>110.2</v>
      </c>
      <c r="J43" s="32">
        <f t="shared" ref="J43:L43" si="17">J32+J42</f>
        <v>843.5</v>
      </c>
      <c r="K43" s="32"/>
      <c r="L43" s="32">
        <f t="shared" si="17"/>
        <v>42.93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3.2</v>
      </c>
      <c r="H44" s="40">
        <v>6.8</v>
      </c>
      <c r="I44" s="40">
        <v>21.9</v>
      </c>
      <c r="J44" s="40">
        <v>164</v>
      </c>
      <c r="K44" s="41">
        <v>520</v>
      </c>
      <c r="L44" s="40">
        <v>8.17</v>
      </c>
    </row>
    <row r="45" spans="1:12" ht="15">
      <c r="A45" s="23"/>
      <c r="B45" s="15"/>
      <c r="C45" s="11"/>
      <c r="D45" s="6"/>
      <c r="E45" s="42" t="s">
        <v>53</v>
      </c>
      <c r="F45" s="43">
        <v>90</v>
      </c>
      <c r="G45" s="43">
        <v>13.9</v>
      </c>
      <c r="H45" s="43">
        <v>0.9</v>
      </c>
      <c r="I45" s="43">
        <v>0</v>
      </c>
      <c r="J45" s="43">
        <v>63</v>
      </c>
      <c r="K45" s="44">
        <v>371</v>
      </c>
      <c r="L45" s="43">
        <v>29.08</v>
      </c>
    </row>
    <row r="46" spans="1:12" ht="1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>
        <v>691</v>
      </c>
      <c r="L46" s="43">
        <v>1.32</v>
      </c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50</v>
      </c>
      <c r="G47" s="43">
        <v>3.7</v>
      </c>
      <c r="H47" s="43">
        <v>1.45</v>
      </c>
      <c r="I47" s="43">
        <v>27.5</v>
      </c>
      <c r="J47" s="43">
        <v>137.80000000000001</v>
      </c>
      <c r="K47" s="44">
        <v>39</v>
      </c>
      <c r="L47" s="43">
        <v>3.84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55</v>
      </c>
      <c r="F49" s="43">
        <v>100</v>
      </c>
      <c r="G49" s="43"/>
      <c r="H49" s="43"/>
      <c r="I49" s="43"/>
      <c r="J49" s="43"/>
      <c r="K49" s="44"/>
      <c r="L49" s="43">
        <v>23.44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21</v>
      </c>
      <c r="H51" s="19">
        <f t="shared" ref="H51" si="19">SUM(H44:H50)</f>
        <v>9.15</v>
      </c>
      <c r="I51" s="19">
        <f t="shared" ref="I51" si="20">SUM(I44:I50)</f>
        <v>63.4</v>
      </c>
      <c r="J51" s="19">
        <f t="shared" ref="J51:L51" si="21">SUM(J44:J50)</f>
        <v>392.8</v>
      </c>
      <c r="K51" s="25"/>
      <c r="L51" s="19">
        <f t="shared" si="21"/>
        <v>65.849999999999994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590</v>
      </c>
      <c r="G62" s="32">
        <f t="shared" ref="G62" si="26">G51+G61</f>
        <v>21</v>
      </c>
      <c r="H62" s="32">
        <f t="shared" ref="H62" si="27">H51+H61</f>
        <v>9.15</v>
      </c>
      <c r="I62" s="32">
        <f t="shared" ref="I62" si="28">I51+I61</f>
        <v>63.4</v>
      </c>
      <c r="J62" s="32">
        <f t="shared" ref="J62:L62" si="29">J51+J61</f>
        <v>392.8</v>
      </c>
      <c r="K62" s="32"/>
      <c r="L62" s="32">
        <f t="shared" si="29"/>
        <v>65.849999999999994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170</v>
      </c>
      <c r="G63" s="40">
        <v>27.84</v>
      </c>
      <c r="H63" s="40">
        <v>18</v>
      </c>
      <c r="I63" s="40">
        <v>32.4</v>
      </c>
      <c r="J63" s="40">
        <v>279.60000000000002</v>
      </c>
      <c r="K63" s="41">
        <v>469</v>
      </c>
      <c r="L63" s="40">
        <v>49.56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1.6</v>
      </c>
      <c r="H65" s="43">
        <v>1.6</v>
      </c>
      <c r="I65" s="43">
        <v>18.399999999999999</v>
      </c>
      <c r="J65" s="43">
        <v>91.1</v>
      </c>
      <c r="K65" s="44">
        <v>692</v>
      </c>
      <c r="L65" s="43">
        <v>6.91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50</v>
      </c>
      <c r="G66" s="43">
        <v>3.7</v>
      </c>
      <c r="H66" s="43">
        <v>1.45</v>
      </c>
      <c r="I66" s="43">
        <v>27.5</v>
      </c>
      <c r="J66" s="43">
        <v>137.80000000000001</v>
      </c>
      <c r="K66" s="44">
        <v>39</v>
      </c>
      <c r="L66" s="43">
        <v>3.84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57</v>
      </c>
      <c r="F68" s="43">
        <v>200</v>
      </c>
      <c r="G68" s="43">
        <v>2</v>
      </c>
      <c r="H68" s="43">
        <v>0.2</v>
      </c>
      <c r="I68" s="43">
        <v>20.2</v>
      </c>
      <c r="J68" s="43">
        <v>92</v>
      </c>
      <c r="K68" s="44"/>
      <c r="L68" s="43">
        <v>23.43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35.14</v>
      </c>
      <c r="H70" s="19">
        <f t="shared" ref="H70" si="31">SUM(H63:H69)</f>
        <v>21.25</v>
      </c>
      <c r="I70" s="19">
        <f t="shared" ref="I70" si="32">SUM(I63:I69)</f>
        <v>98.5</v>
      </c>
      <c r="J70" s="19">
        <f t="shared" ref="J70:L70" si="33">SUM(J63:J69)</f>
        <v>600.5</v>
      </c>
      <c r="K70" s="25"/>
      <c r="L70" s="19">
        <f t="shared" si="33"/>
        <v>83.740000000000009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620</v>
      </c>
      <c r="G81" s="32">
        <f t="shared" ref="G81" si="38">G70+G80</f>
        <v>35.14</v>
      </c>
      <c r="H81" s="32">
        <f t="shared" ref="H81" si="39">H70+H80</f>
        <v>21.25</v>
      </c>
      <c r="I81" s="32">
        <f t="shared" ref="I81" si="40">I70+I80</f>
        <v>98.5</v>
      </c>
      <c r="J81" s="32">
        <f t="shared" ref="J81:L81" si="41">J70+J80</f>
        <v>600.5</v>
      </c>
      <c r="K81" s="32"/>
      <c r="L81" s="32">
        <f t="shared" si="41"/>
        <v>83.740000000000009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150</v>
      </c>
      <c r="G82" s="40">
        <v>8.4</v>
      </c>
      <c r="H82" s="40">
        <v>10.8</v>
      </c>
      <c r="I82" s="40">
        <v>41.3</v>
      </c>
      <c r="J82" s="40">
        <v>303</v>
      </c>
      <c r="K82" s="41">
        <v>508</v>
      </c>
      <c r="L82" s="40">
        <v>9.32</v>
      </c>
    </row>
    <row r="83" spans="1:12" ht="15">
      <c r="A83" s="23"/>
      <c r="B83" s="15"/>
      <c r="C83" s="11"/>
      <c r="D83" s="6"/>
      <c r="E83" s="42" t="s">
        <v>59</v>
      </c>
      <c r="F83" s="43">
        <v>100</v>
      </c>
      <c r="G83" s="43">
        <v>13.9</v>
      </c>
      <c r="H83" s="43">
        <v>6.5</v>
      </c>
      <c r="I83" s="43">
        <v>4</v>
      </c>
      <c r="J83" s="43">
        <v>132</v>
      </c>
      <c r="K83" s="44">
        <v>437</v>
      </c>
      <c r="L83" s="43">
        <v>48.66</v>
      </c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3.7</v>
      </c>
      <c r="H85" s="43">
        <v>1.45</v>
      </c>
      <c r="I85" s="43">
        <v>27.5</v>
      </c>
      <c r="J85" s="43">
        <v>137.80000000000001</v>
      </c>
      <c r="K85" s="44">
        <v>39</v>
      </c>
      <c r="L85" s="43">
        <v>3.84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60</v>
      </c>
      <c r="F87" s="43">
        <v>200</v>
      </c>
      <c r="G87" s="43">
        <v>2</v>
      </c>
      <c r="H87" s="43">
        <v>0.2</v>
      </c>
      <c r="I87" s="43">
        <v>20.2</v>
      </c>
      <c r="J87" s="43">
        <v>92</v>
      </c>
      <c r="K87" s="44"/>
      <c r="L87" s="43">
        <v>23.43</v>
      </c>
    </row>
    <row r="88" spans="1:12" ht="15">
      <c r="A88" s="23"/>
      <c r="B88" s="15"/>
      <c r="C88" s="11"/>
      <c r="D88" s="6"/>
      <c r="E88" s="42" t="s">
        <v>55</v>
      </c>
      <c r="F88" s="43">
        <v>100</v>
      </c>
      <c r="G88" s="43"/>
      <c r="H88" s="43"/>
      <c r="I88" s="43"/>
      <c r="J88" s="43"/>
      <c r="K88" s="44"/>
      <c r="L88" s="43">
        <v>23.44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28</v>
      </c>
      <c r="H89" s="19">
        <f t="shared" ref="H89" si="43">SUM(H82:H88)</f>
        <v>18.95</v>
      </c>
      <c r="I89" s="19">
        <f t="shared" ref="I89" si="44">SUM(I82:I88)</f>
        <v>93</v>
      </c>
      <c r="J89" s="19">
        <f t="shared" ref="J89:L89" si="45">SUM(J82:J88)</f>
        <v>664.8</v>
      </c>
      <c r="K89" s="25"/>
      <c r="L89" s="19">
        <f t="shared" si="45"/>
        <v>108.69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600</v>
      </c>
      <c r="G100" s="32">
        <f t="shared" ref="G100" si="50">G89+G99</f>
        <v>28</v>
      </c>
      <c r="H100" s="32">
        <f t="shared" ref="H100" si="51">H89+H99</f>
        <v>18.95</v>
      </c>
      <c r="I100" s="32">
        <f t="shared" ref="I100" si="52">I89+I99</f>
        <v>93</v>
      </c>
      <c r="J100" s="32">
        <f t="shared" ref="J100:L100" si="53">J89+J99</f>
        <v>664.8</v>
      </c>
      <c r="K100" s="32"/>
      <c r="L100" s="32">
        <f t="shared" si="53"/>
        <v>108.69</v>
      </c>
    </row>
    <row r="101" spans="1:12" ht="15">
      <c r="A101" s="20">
        <v>2</v>
      </c>
      <c r="B101" s="21">
        <v>6</v>
      </c>
      <c r="C101" s="22" t="s">
        <v>20</v>
      </c>
      <c r="D101" s="5" t="s">
        <v>21</v>
      </c>
      <c r="E101" s="39" t="s">
        <v>61</v>
      </c>
      <c r="F101" s="40">
        <v>150</v>
      </c>
      <c r="G101" s="40">
        <v>5.0999999999999996</v>
      </c>
      <c r="H101" s="40">
        <v>6.3</v>
      </c>
      <c r="I101" s="40">
        <v>36.799999999999997</v>
      </c>
      <c r="J101" s="40">
        <v>217.4</v>
      </c>
      <c r="K101" s="41">
        <v>516</v>
      </c>
      <c r="L101" s="40">
        <v>10.23</v>
      </c>
    </row>
    <row r="102" spans="1:12" ht="15">
      <c r="A102" s="23"/>
      <c r="B102" s="15"/>
      <c r="C102" s="11"/>
      <c r="D102" s="6"/>
      <c r="E102" s="42" t="s">
        <v>62</v>
      </c>
      <c r="F102" s="43">
        <v>90</v>
      </c>
      <c r="G102" s="43">
        <v>11.64</v>
      </c>
      <c r="H102" s="43">
        <v>13.14</v>
      </c>
      <c r="I102" s="43">
        <v>13.46</v>
      </c>
      <c r="J102" s="43">
        <v>223</v>
      </c>
      <c r="K102" s="44">
        <v>305</v>
      </c>
      <c r="L102" s="43">
        <v>28.07</v>
      </c>
    </row>
    <row r="103" spans="1:12" ht="1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>
        <v>8.6300000000000008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50</v>
      </c>
      <c r="G104" s="43">
        <v>3.7</v>
      </c>
      <c r="H104" s="43">
        <v>1.45</v>
      </c>
      <c r="I104" s="43">
        <v>27.5</v>
      </c>
      <c r="J104" s="43">
        <v>137.80000000000001</v>
      </c>
      <c r="K104" s="44">
        <v>39</v>
      </c>
      <c r="L104" s="43">
        <v>3.84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57</v>
      </c>
      <c r="F106" s="43">
        <v>200</v>
      </c>
      <c r="G106" s="43">
        <v>2</v>
      </c>
      <c r="H106" s="43">
        <v>0.2</v>
      </c>
      <c r="I106" s="43">
        <v>20.2</v>
      </c>
      <c r="J106" s="43">
        <v>92</v>
      </c>
      <c r="K106" s="44"/>
      <c r="L106" s="43">
        <v>23.43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4">SUM(G101:G107)</f>
        <v>27.34</v>
      </c>
      <c r="H108" s="19">
        <f t="shared" si="54"/>
        <v>26.09</v>
      </c>
      <c r="I108" s="19">
        <f t="shared" si="54"/>
        <v>130.45999999999998</v>
      </c>
      <c r="J108" s="19">
        <f t="shared" si="54"/>
        <v>860.2</v>
      </c>
      <c r="K108" s="25"/>
      <c r="L108" s="19">
        <f t="shared" ref="L108" si="55">SUM(L101:L107)</f>
        <v>74.199999999999989</v>
      </c>
    </row>
    <row r="109" spans="1:12" ht="1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6</v>
      </c>
      <c r="C119" s="54" t="s">
        <v>4</v>
      </c>
      <c r="D119" s="55"/>
      <c r="E119" s="31"/>
      <c r="F119" s="32">
        <f>F108+F118</f>
        <v>690</v>
      </c>
      <c r="G119" s="32">
        <f t="shared" ref="G119" si="58">G108+G118</f>
        <v>27.34</v>
      </c>
      <c r="H119" s="32">
        <f t="shared" ref="H119" si="59">H108+H118</f>
        <v>26.09</v>
      </c>
      <c r="I119" s="32">
        <f t="shared" ref="I119" si="60">I108+I118</f>
        <v>130.45999999999998</v>
      </c>
      <c r="J119" s="32">
        <f t="shared" ref="J119:L119" si="61">J108+J118</f>
        <v>860.2</v>
      </c>
      <c r="K119" s="32"/>
      <c r="L119" s="32">
        <f t="shared" si="61"/>
        <v>74.199999999999989</v>
      </c>
    </row>
    <row r="120" spans="1:12" ht="15">
      <c r="A120" s="14">
        <v>2</v>
      </c>
      <c r="B120" s="15">
        <v>7</v>
      </c>
      <c r="C120" s="22" t="s">
        <v>20</v>
      </c>
      <c r="D120" s="5" t="s">
        <v>21</v>
      </c>
      <c r="E120" s="39" t="s">
        <v>63</v>
      </c>
      <c r="F120" s="40">
        <v>200</v>
      </c>
      <c r="G120" s="40">
        <v>3.5</v>
      </c>
      <c r="H120" s="40">
        <v>8</v>
      </c>
      <c r="I120" s="40">
        <v>31.6</v>
      </c>
      <c r="J120" s="40">
        <v>218</v>
      </c>
      <c r="K120" s="41">
        <v>302</v>
      </c>
      <c r="L120" s="40">
        <v>20.99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1.6</v>
      </c>
      <c r="H122" s="43">
        <v>1.6</v>
      </c>
      <c r="I122" s="43">
        <v>18.399999999999999</v>
      </c>
      <c r="J122" s="43">
        <v>91.1</v>
      </c>
      <c r="K122" s="44">
        <v>692</v>
      </c>
      <c r="L122" s="43">
        <v>6.91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3.7</v>
      </c>
      <c r="H123" s="43">
        <v>1.45</v>
      </c>
      <c r="I123" s="43">
        <v>27.5</v>
      </c>
      <c r="J123" s="43">
        <v>137.80000000000001</v>
      </c>
      <c r="K123" s="44">
        <v>39</v>
      </c>
      <c r="L123" s="43">
        <v>3.84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50</v>
      </c>
      <c r="F125" s="43">
        <v>15</v>
      </c>
      <c r="G125" s="43">
        <v>3.48</v>
      </c>
      <c r="H125" s="43">
        <v>4.43</v>
      </c>
      <c r="I125" s="43">
        <v>0</v>
      </c>
      <c r="J125" s="43">
        <v>54.6</v>
      </c>
      <c r="K125" s="44">
        <v>42</v>
      </c>
      <c r="L125" s="43">
        <v>8.0299999999999994</v>
      </c>
    </row>
    <row r="126" spans="1:12" ht="15">
      <c r="A126" s="14"/>
      <c r="B126" s="15"/>
      <c r="C126" s="11"/>
      <c r="D126" s="6"/>
      <c r="E126" s="42" t="s">
        <v>64</v>
      </c>
      <c r="F126" s="43">
        <v>50</v>
      </c>
      <c r="G126" s="43">
        <v>4.25</v>
      </c>
      <c r="H126" s="43">
        <v>11</v>
      </c>
      <c r="I126" s="43">
        <v>32</v>
      </c>
      <c r="J126" s="43">
        <v>245</v>
      </c>
      <c r="K126" s="44"/>
      <c r="L126" s="43">
        <v>11.92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16.53</v>
      </c>
      <c r="H127" s="19">
        <f t="shared" si="62"/>
        <v>26.479999999999997</v>
      </c>
      <c r="I127" s="19">
        <f t="shared" si="62"/>
        <v>109.5</v>
      </c>
      <c r="J127" s="19">
        <f t="shared" si="62"/>
        <v>746.5</v>
      </c>
      <c r="K127" s="25"/>
      <c r="L127" s="19">
        <f t="shared" ref="L127" si="63">SUM(L120:L126)</f>
        <v>51.69</v>
      </c>
    </row>
    <row r="128" spans="1:12" ht="1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7</v>
      </c>
      <c r="C138" s="54" t="s">
        <v>4</v>
      </c>
      <c r="D138" s="55"/>
      <c r="E138" s="31"/>
      <c r="F138" s="32">
        <f>F127+F137</f>
        <v>515</v>
      </c>
      <c r="G138" s="32">
        <f t="shared" ref="G138" si="66">G127+G137</f>
        <v>16.53</v>
      </c>
      <c r="H138" s="32">
        <f t="shared" ref="H138" si="67">H127+H137</f>
        <v>26.479999999999997</v>
      </c>
      <c r="I138" s="32">
        <f t="shared" ref="I138" si="68">I127+I137</f>
        <v>109.5</v>
      </c>
      <c r="J138" s="32">
        <f t="shared" ref="J138:L138" si="69">J127+J137</f>
        <v>746.5</v>
      </c>
      <c r="K138" s="32"/>
      <c r="L138" s="32">
        <f t="shared" si="69"/>
        <v>51.69</v>
      </c>
    </row>
    <row r="139" spans="1:12" ht="15">
      <c r="A139" s="20">
        <v>2</v>
      </c>
      <c r="B139" s="21">
        <v>8</v>
      </c>
      <c r="C139" s="22" t="s">
        <v>20</v>
      </c>
      <c r="D139" s="5" t="s">
        <v>21</v>
      </c>
      <c r="E139" s="39" t="s">
        <v>65</v>
      </c>
      <c r="F139" s="40">
        <v>150</v>
      </c>
      <c r="G139" s="40">
        <v>2.29</v>
      </c>
      <c r="H139" s="40">
        <v>11</v>
      </c>
      <c r="I139" s="40">
        <v>14.44</v>
      </c>
      <c r="J139" s="40">
        <v>166</v>
      </c>
      <c r="K139" s="41">
        <v>321</v>
      </c>
      <c r="L139" s="40">
        <v>4.28</v>
      </c>
    </row>
    <row r="140" spans="1:12" ht="15">
      <c r="A140" s="23"/>
      <c r="B140" s="15"/>
      <c r="C140" s="11"/>
      <c r="D140" s="6"/>
      <c r="E140" s="42" t="s">
        <v>68</v>
      </c>
      <c r="F140" s="43">
        <v>75</v>
      </c>
      <c r="G140" s="43">
        <v>11.9</v>
      </c>
      <c r="H140" s="43">
        <v>10.8</v>
      </c>
      <c r="I140" s="43">
        <v>12</v>
      </c>
      <c r="J140" s="43">
        <v>196</v>
      </c>
      <c r="K140" s="44">
        <v>451</v>
      </c>
      <c r="L140" s="43">
        <v>52.15</v>
      </c>
    </row>
    <row r="141" spans="1:12" ht="15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691</v>
      </c>
      <c r="L141" s="43">
        <v>1.32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3.7</v>
      </c>
      <c r="H142" s="43">
        <v>1.45</v>
      </c>
      <c r="I142" s="43">
        <v>27.5</v>
      </c>
      <c r="J142" s="43">
        <v>137.80000000000001</v>
      </c>
      <c r="K142" s="44">
        <v>39</v>
      </c>
      <c r="L142" s="43">
        <v>3.84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55</v>
      </c>
      <c r="F144" s="43">
        <v>100</v>
      </c>
      <c r="G144" s="43"/>
      <c r="H144" s="43"/>
      <c r="I144" s="43"/>
      <c r="J144" s="43"/>
      <c r="K144" s="44"/>
      <c r="L144" s="43">
        <v>23.44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18.09</v>
      </c>
      <c r="H146" s="19">
        <f t="shared" si="70"/>
        <v>23.25</v>
      </c>
      <c r="I146" s="19">
        <f t="shared" si="70"/>
        <v>67.94</v>
      </c>
      <c r="J146" s="19">
        <f t="shared" si="70"/>
        <v>527.79999999999995</v>
      </c>
      <c r="K146" s="25"/>
      <c r="L146" s="19">
        <f t="shared" ref="L146" si="71">SUM(L139:L145)</f>
        <v>85.03</v>
      </c>
    </row>
    <row r="147" spans="1:12" ht="1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v>8</v>
      </c>
      <c r="C157" s="54" t="s">
        <v>4</v>
      </c>
      <c r="D157" s="55"/>
      <c r="E157" s="31"/>
      <c r="F157" s="32">
        <f>F146+F156</f>
        <v>575</v>
      </c>
      <c r="G157" s="32">
        <f t="shared" ref="G157" si="74">G146+G156</f>
        <v>18.09</v>
      </c>
      <c r="H157" s="32">
        <f t="shared" ref="H157" si="75">H146+H156</f>
        <v>23.25</v>
      </c>
      <c r="I157" s="32">
        <f t="shared" ref="I157" si="76">I146+I156</f>
        <v>67.94</v>
      </c>
      <c r="J157" s="32">
        <f t="shared" ref="J157:L157" si="77">J146+J156</f>
        <v>527.79999999999995</v>
      </c>
      <c r="K157" s="32"/>
      <c r="L157" s="32">
        <f t="shared" si="77"/>
        <v>85.03</v>
      </c>
    </row>
    <row r="158" spans="1:12" ht="15">
      <c r="A158" s="20">
        <v>2</v>
      </c>
      <c r="B158" s="21">
        <v>9</v>
      </c>
      <c r="C158" s="22" t="s">
        <v>20</v>
      </c>
      <c r="D158" s="5" t="s">
        <v>21</v>
      </c>
      <c r="E158" s="39" t="s">
        <v>66</v>
      </c>
      <c r="F158" s="40">
        <v>150</v>
      </c>
      <c r="G158" s="40">
        <v>3.6</v>
      </c>
      <c r="H158" s="40">
        <v>6</v>
      </c>
      <c r="I158" s="40">
        <v>36.799999999999997</v>
      </c>
      <c r="J158" s="40">
        <v>219</v>
      </c>
      <c r="K158" s="41">
        <v>511</v>
      </c>
      <c r="L158" s="40">
        <v>9.4700000000000006</v>
      </c>
    </row>
    <row r="159" spans="1:12" ht="15">
      <c r="A159" s="23"/>
      <c r="B159" s="15"/>
      <c r="C159" s="11"/>
      <c r="D159" s="6"/>
      <c r="E159" s="42" t="s">
        <v>67</v>
      </c>
      <c r="F159" s="43">
        <v>90</v>
      </c>
      <c r="G159" s="43">
        <v>11.09</v>
      </c>
      <c r="H159" s="43">
        <v>4.05</v>
      </c>
      <c r="I159" s="43">
        <v>7.67</v>
      </c>
      <c r="J159" s="43">
        <v>115</v>
      </c>
      <c r="K159" s="44">
        <v>255</v>
      </c>
      <c r="L159" s="43">
        <v>22.27</v>
      </c>
    </row>
    <row r="160" spans="1:12" ht="1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1.6</v>
      </c>
      <c r="H160" s="43">
        <v>1.6</v>
      </c>
      <c r="I160" s="43">
        <v>18.399999999999999</v>
      </c>
      <c r="J160" s="43">
        <v>91.1</v>
      </c>
      <c r="K160" s="44">
        <v>692</v>
      </c>
      <c r="L160" s="43">
        <v>6.91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50</v>
      </c>
      <c r="G161" s="43">
        <v>3.7</v>
      </c>
      <c r="H161" s="43">
        <v>1.45</v>
      </c>
      <c r="I161" s="43">
        <v>27.5</v>
      </c>
      <c r="J161" s="43">
        <v>137.80000000000001</v>
      </c>
      <c r="K161" s="44">
        <v>39</v>
      </c>
      <c r="L161" s="43">
        <v>3.84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490</v>
      </c>
      <c r="G165" s="19">
        <f t="shared" ref="G165:J165" si="78">SUM(G158:G164)</f>
        <v>19.989999999999998</v>
      </c>
      <c r="H165" s="19">
        <f t="shared" si="78"/>
        <v>13.1</v>
      </c>
      <c r="I165" s="19">
        <f t="shared" si="78"/>
        <v>90.37</v>
      </c>
      <c r="J165" s="19">
        <f t="shared" si="78"/>
        <v>562.90000000000009</v>
      </c>
      <c r="K165" s="25"/>
      <c r="L165" s="19">
        <f t="shared" ref="L165" si="79">SUM(L158:L164)</f>
        <v>42.490000000000009</v>
      </c>
    </row>
    <row r="166" spans="1:12" ht="1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9</v>
      </c>
      <c r="C176" s="54" t="s">
        <v>4</v>
      </c>
      <c r="D176" s="55"/>
      <c r="E176" s="31"/>
      <c r="F176" s="32">
        <f>F165+F175</f>
        <v>490</v>
      </c>
      <c r="G176" s="32">
        <f t="shared" ref="G176" si="82">G165+G175</f>
        <v>19.989999999999998</v>
      </c>
      <c r="H176" s="32">
        <f t="shared" ref="H176" si="83">H165+H175</f>
        <v>13.1</v>
      </c>
      <c r="I176" s="32">
        <f t="shared" ref="I176" si="84">I165+I175</f>
        <v>90.37</v>
      </c>
      <c r="J176" s="32">
        <f t="shared" ref="J176:L176" si="85">J165+J175</f>
        <v>562.90000000000009</v>
      </c>
      <c r="K176" s="32"/>
      <c r="L176" s="32">
        <f t="shared" si="85"/>
        <v>42.490000000000009</v>
      </c>
    </row>
    <row r="177" spans="1:12" ht="15">
      <c r="A177" s="20">
        <v>2</v>
      </c>
      <c r="B177" s="21">
        <v>10</v>
      </c>
      <c r="C177" s="22" t="s">
        <v>20</v>
      </c>
      <c r="D177" s="5" t="s">
        <v>21</v>
      </c>
      <c r="E177" s="39" t="s">
        <v>52</v>
      </c>
      <c r="F177" s="40">
        <v>150</v>
      </c>
      <c r="G177" s="40">
        <v>3.2</v>
      </c>
      <c r="H177" s="40">
        <v>6.8</v>
      </c>
      <c r="I177" s="40">
        <v>21.9</v>
      </c>
      <c r="J177" s="40">
        <v>164</v>
      </c>
      <c r="K177" s="41">
        <v>520</v>
      </c>
      <c r="L177" s="40">
        <v>8.17</v>
      </c>
    </row>
    <row r="178" spans="1:12" ht="15">
      <c r="A178" s="23"/>
      <c r="B178" s="15"/>
      <c r="C178" s="11"/>
      <c r="D178" s="6"/>
      <c r="E178" s="42" t="s">
        <v>68</v>
      </c>
      <c r="F178" s="43">
        <v>90</v>
      </c>
      <c r="G178" s="43">
        <v>17.100000000000001</v>
      </c>
      <c r="H178" s="43">
        <v>14.2</v>
      </c>
      <c r="I178" s="43">
        <v>22</v>
      </c>
      <c r="J178" s="43">
        <v>123</v>
      </c>
      <c r="K178" s="44"/>
      <c r="L178" s="43">
        <v>58.29</v>
      </c>
    </row>
    <row r="179" spans="1:12" ht="1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691</v>
      </c>
      <c r="L179" s="43">
        <v>1.32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3.7</v>
      </c>
      <c r="H180" s="43">
        <v>1.45</v>
      </c>
      <c r="I180" s="43">
        <v>27.5</v>
      </c>
      <c r="J180" s="43">
        <v>137.80000000000001</v>
      </c>
      <c r="K180" s="44">
        <v>39</v>
      </c>
      <c r="L180" s="43">
        <v>3.84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69</v>
      </c>
      <c r="F182" s="43">
        <v>60</v>
      </c>
      <c r="G182" s="43">
        <v>0.9</v>
      </c>
      <c r="H182" s="43">
        <v>6</v>
      </c>
      <c r="I182" s="43">
        <v>7.13</v>
      </c>
      <c r="J182" s="43">
        <v>78.900000000000006</v>
      </c>
      <c r="K182" s="44"/>
      <c r="L182" s="43">
        <v>2.27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25.099999999999998</v>
      </c>
      <c r="H184" s="19">
        <f t="shared" si="86"/>
        <v>28.45</v>
      </c>
      <c r="I184" s="19">
        <f t="shared" si="86"/>
        <v>92.53</v>
      </c>
      <c r="J184" s="19">
        <f t="shared" si="86"/>
        <v>531.70000000000005</v>
      </c>
      <c r="K184" s="25"/>
      <c r="L184" s="19">
        <f t="shared" ref="L184" si="87">SUM(L177:L183)</f>
        <v>73.889999999999986</v>
      </c>
    </row>
    <row r="185" spans="1:12" ht="1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10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25.099999999999998</v>
      </c>
      <c r="H195" s="32">
        <f t="shared" ref="H195" si="91">H184+H194</f>
        <v>28.45</v>
      </c>
      <c r="I195" s="32">
        <f t="shared" ref="I195" si="92">I184+I194</f>
        <v>92.53</v>
      </c>
      <c r="J195" s="32">
        <f t="shared" ref="J195:L195" si="93">J184+J194</f>
        <v>531.70000000000005</v>
      </c>
      <c r="K195" s="32"/>
      <c r="L195" s="32">
        <f t="shared" si="93"/>
        <v>73.889999999999986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23.791000000000004</v>
      </c>
      <c r="H196" s="34">
        <f t="shared" si="94"/>
        <v>21.308999999999997</v>
      </c>
      <c r="I196" s="34">
        <f t="shared" si="94"/>
        <v>94.840999999999994</v>
      </c>
      <c r="J196" s="34">
        <f t="shared" si="94"/>
        <v>655.09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69.457000000000008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2022-05-16T14:23:56Z</dcterms:created>
  <dcterms:modified xsi:type="dcterms:W3CDTF">2026-05-04T17:09:35Z</dcterms:modified>
</cp:coreProperties>
</file>